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<sst xmlns="http://schemas.openxmlformats.org/spreadsheetml/2006/main" count="305" uniqueCount="108">
  <si>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</si>
  <si>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</si>
  <si>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</si>
  <si>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</si>
  <si>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</si>
  <si>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</si>
  <si>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</si>
  <si>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</si>
  <si>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</si>
  <si>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</si>
  <si>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</si>
  <si>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</si>
  <si>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</si>
  <si>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</si>
  <si>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</si>
  <si>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</si>
  <si>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</si>
  <si>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</si>
  <si>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</si>
  <si>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</si>
  <si>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</si>
  <si>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</si>
  <si>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</si>
  <si>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</si>
  <si>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</si>
  <si>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</si>
  <si>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</si>
  <si>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</si>
  <si>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</si>
  <si>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</si>
  <si>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</si>
  <si>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</si>
  <si>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</si>
  <si>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</si>
  <si>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</si>
  <si>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рисовая молочная</t>
  </si>
  <si>
    <t>200/10</t>
  </si>
  <si>
    <t>Чай с сахаром</t>
  </si>
  <si>
    <t>Хлеб с маслом</t>
  </si>
  <si>
    <t>50/30</t>
  </si>
  <si>
    <t>Груша свежая</t>
  </si>
  <si>
    <t>Салат из отварной свеклы</t>
  </si>
  <si>
    <t>250/10</t>
  </si>
  <si>
    <t>Борщ со сметаной</t>
  </si>
  <si>
    <t>Шницель</t>
  </si>
  <si>
    <t>Каша гречневая рассыпчатая</t>
  </si>
  <si>
    <t>Компот из сухофруктов</t>
  </si>
  <si>
    <t>ХлебОмлет</t>
  </si>
  <si>
    <t>Омлет с колбасой</t>
  </si>
  <si>
    <t>Кофейный напиток</t>
  </si>
  <si>
    <t>Апельсин свежий</t>
  </si>
  <si>
    <t>Салат из консервированного зеленого горошка с луком</t>
  </si>
  <si>
    <t>Т-58</t>
  </si>
  <si>
    <t>Суп картофельный с клёцками</t>
  </si>
  <si>
    <t>Биточки рыбные</t>
  </si>
  <si>
    <t>Каша рисовая рассыпчатая</t>
  </si>
  <si>
    <t>Кисель</t>
  </si>
  <si>
    <t>ХлебКолбаса</t>
  </si>
  <si>
    <t>Колбаса отварная</t>
  </si>
  <si>
    <t>Икра морковная</t>
  </si>
  <si>
    <t>Суп гороховый</t>
  </si>
  <si>
    <t>Котлета</t>
  </si>
  <si>
    <t>Картофельное пюре</t>
  </si>
  <si>
    <t>Компот персиковый</t>
  </si>
  <si>
    <t>ХлебКаша</t>
  </si>
  <si>
    <t>Кашк ячневая вязкая</t>
  </si>
  <si>
    <t>Хлеб</t>
  </si>
  <si>
    <t>Чай с молоком</t>
  </si>
  <si>
    <t>25/30/12</t>
  </si>
  <si>
    <t xml:space="preserve"> Хлеб с маслом и сыром</t>
  </si>
  <si>
    <t>Яйцо варёное</t>
  </si>
  <si>
    <t>1шт.</t>
  </si>
  <si>
    <t>Рассольник со сметаной</t>
  </si>
  <si>
    <t>0.73</t>
  </si>
  <si>
    <t>Каша из хлопьев овсяных "Геркулес" вязкая</t>
  </si>
  <si>
    <t>Хлеб с сыром</t>
  </si>
  <si>
    <t>75/12</t>
  </si>
  <si>
    <t xml:space="preserve"> яблоко свежее</t>
  </si>
  <si>
    <t>Икра свекольная</t>
  </si>
  <si>
    <t>Суп с макаронными изделиями</t>
  </si>
  <si>
    <t>Жаркое по домашнему</t>
  </si>
  <si>
    <t>Каша манная молочная жидкая</t>
  </si>
  <si>
    <t>Яйцо отварное</t>
  </si>
  <si>
    <t>75/30</t>
  </si>
  <si>
    <t>Салат из свеклы с солеными огурцами</t>
  </si>
  <si>
    <t>Суп с рыбной консервой "Сайра"</t>
  </si>
  <si>
    <t>Тефтеля</t>
  </si>
  <si>
    <t>Сырники из творога запеченные</t>
  </si>
  <si>
    <t>Салат из консервированного горошка с луком</t>
  </si>
  <si>
    <t>Щи из свежей капусты со сметаной</t>
  </si>
  <si>
    <t>Каша перловая рассыпчатая</t>
  </si>
  <si>
    <t>Чай с лимоном</t>
  </si>
  <si>
    <t>Каша из хлопьев "Геркулес" вязкая</t>
  </si>
  <si>
    <t>50/30/12</t>
  </si>
  <si>
    <t>Хлеб с маслом и сыром</t>
  </si>
  <si>
    <t>Биточки мясные</t>
  </si>
  <si>
    <t>Капуста тушеная</t>
  </si>
  <si>
    <t>,Каша пшенная молочная жидкая</t>
  </si>
  <si>
    <t>100/30</t>
  </si>
  <si>
    <t>Бииточки рыбные</t>
  </si>
  <si>
    <t>200/10/10</t>
  </si>
  <si>
    <t>Чай с лимоном и сахаром</t>
  </si>
  <si>
    <t>Котлета мясная</t>
  </si>
  <si>
    <t>Капуста тушёная</t>
  </si>
  <si>
    <t>Печень говяжья по строгановски</t>
  </si>
  <si>
    <t>Мондохонов А.А.</t>
  </si>
  <si>
    <t>МКОУ "Мусковитская средняя общеобразовательная школа"</t>
  </si>
  <si>
    <t xml:space="preserve">Директор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</si>
</sst>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106</v>
      </c>
      <c r="D1" s="49"/>
      <c r="E1" s="49"/>
      <c r="F1" s="13" t="s">
        <v>16</v>
      </c>
      <c r="G1" s="2" t="s">
        <v>17</v>
      </c>
      <c r="H1" s="50" t="s">
        <v>107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105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/>
      <c r="I3" s="51"/>
      <c r="J3" s="51"/>
      <c r="K3" s="51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9.66</v>
      </c>
      <c r="H6" s="41">
        <v>4.2329999999999997</v>
      </c>
      <c r="I6" s="41">
        <v>23.22</v>
      </c>
      <c r="J6" s="41">
        <v>149.18</v>
      </c>
      <c r="K6" s="42">
        <v>283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37</v>
      </c>
      <c r="F8" s="44" t="s">
        <v>36</v>
      </c>
      <c r="G8" s="44"/>
      <c r="H8" s="44"/>
      <c r="I8" s="44">
        <v>9.98</v>
      </c>
      <c r="J8" s="44">
        <v>40.5</v>
      </c>
      <c r="K8" s="45">
        <v>505</v>
      </c>
    </row>
    <row r="9" spans="1:11" ht="15">
      <c r="A9" s="24"/>
      <c r="B9" s="16"/>
      <c r="C9" s="11"/>
      <c r="D9" s="7" t="s">
        <v>23</v>
      </c>
      <c r="E9" s="43" t="s">
        <v>38</v>
      </c>
      <c r="F9" s="44" t="s">
        <v>39</v>
      </c>
      <c r="G9" s="44">
        <v>7.83</v>
      </c>
      <c r="H9" s="44">
        <v>18.2</v>
      </c>
      <c r="I9" s="44">
        <v>25.03</v>
      </c>
      <c r="J9" s="44">
        <v>337.4</v>
      </c>
      <c r="K9" s="45"/>
    </row>
    <row r="10" spans="1:11" ht="15">
      <c r="A10" s="24"/>
      <c r="B10" s="16"/>
      <c r="C10" s="11"/>
      <c r="D10" s="7" t="s">
        <v>24</v>
      </c>
      <c r="E10" s="43" t="s">
        <v>40</v>
      </c>
      <c r="F10" s="44">
        <v>150</v>
      </c>
      <c r="G10" s="44">
        <v>0.6</v>
      </c>
      <c r="H10" s="44"/>
      <c r="I10" s="44">
        <v>16.3</v>
      </c>
      <c r="J10" s="44">
        <v>63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350</v>
      </c>
      <c r="G13" s="20">
        <f t="shared" ref="G13:J13" si="0">SUM(G6:G12)</f>
        <v>18.090000000000003</v>
      </c>
      <c r="H13" s="20">
        <f t="shared" si="0"/>
        <v>22.433</v>
      </c>
      <c r="I13" s="20">
        <f t="shared" si="0"/>
        <v>74.53</v>
      </c>
      <c r="J13" s="20">
        <f t="shared" si="0"/>
        <v>590.07999999999993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90</v>
      </c>
      <c r="G14" s="44">
        <v>1.55</v>
      </c>
      <c r="H14" s="44">
        <v>4.5</v>
      </c>
      <c r="I14" s="44">
        <v>8.4</v>
      </c>
      <c r="J14" s="44">
        <v>82.5</v>
      </c>
      <c r="K14" s="45">
        <v>60</v>
      </c>
    </row>
    <row r="15" spans="1:11" ht="15">
      <c r="A15" s="24"/>
      <c r="B15" s="16"/>
      <c r="C15" s="11"/>
      <c r="D15" s="7" t="s">
        <v>27</v>
      </c>
      <c r="E15" s="43" t="s">
        <v>43</v>
      </c>
      <c r="F15" s="44" t="s">
        <v>42</v>
      </c>
      <c r="G15" s="44">
        <v>4.3</v>
      </c>
      <c r="H15" s="44">
        <v>7</v>
      </c>
      <c r="I15" s="44">
        <v>11.2</v>
      </c>
      <c r="J15" s="44">
        <v>130</v>
      </c>
      <c r="K15" s="45">
        <v>142</v>
      </c>
    </row>
    <row r="16" spans="1:11" ht="15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16.100000000000001</v>
      </c>
      <c r="H16" s="44">
        <v>15.17</v>
      </c>
      <c r="I16" s="44">
        <v>12.86</v>
      </c>
      <c r="J16" s="44">
        <v>252</v>
      </c>
      <c r="K16" s="45">
        <v>391</v>
      </c>
    </row>
    <row r="17" spans="1:11" ht="15">
      <c r="A17" s="24"/>
      <c r="B17" s="16"/>
      <c r="C17" s="11"/>
      <c r="D17" s="7" t="s">
        <v>29</v>
      </c>
      <c r="E17" s="43" t="s">
        <v>45</v>
      </c>
      <c r="F17" s="44">
        <v>200</v>
      </c>
      <c r="G17" s="44">
        <v>11.4</v>
      </c>
      <c r="H17" s="44">
        <v>10.5</v>
      </c>
      <c r="I17" s="44">
        <v>9.8000000000000007</v>
      </c>
      <c r="J17" s="44">
        <v>244</v>
      </c>
      <c r="K17" s="45">
        <v>252</v>
      </c>
    </row>
    <row r="18" spans="1:11" ht="15">
      <c r="A18" s="24"/>
      <c r="B18" s="16"/>
      <c r="C18" s="11"/>
      <c r="D18" s="7" t="s">
        <v>30</v>
      </c>
      <c r="E18" s="43" t="s">
        <v>46</v>
      </c>
      <c r="F18" s="44">
        <v>200</v>
      </c>
      <c r="G18" s="44"/>
      <c r="H18" s="44"/>
      <c r="I18" s="44">
        <v>19.96</v>
      </c>
      <c r="J18" s="44">
        <v>127</v>
      </c>
      <c r="K18" s="45">
        <v>1012</v>
      </c>
    </row>
    <row r="19" spans="1:11" ht="15">
      <c r="A19" s="24"/>
      <c r="B19" s="16"/>
      <c r="C19" s="11"/>
      <c r="D19" s="7" t="s">
        <v>31</v>
      </c>
      <c r="E19" s="43" t="s">
        <v>47</v>
      </c>
      <c r="F19" s="44">
        <v>75</v>
      </c>
      <c r="G19" s="44">
        <v>2.85</v>
      </c>
      <c r="H19" s="44">
        <v>1.1000000000000001</v>
      </c>
      <c r="I19" s="44">
        <v>18.649999999999999</v>
      </c>
      <c r="J19" s="44">
        <v>169.5</v>
      </c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655</v>
      </c>
      <c r="G23" s="20">
        <f t="shared" ref="G23:J23" si="1">SUM(G14:G22)</f>
        <v>36.200000000000003</v>
      </c>
      <c r="H23" s="20">
        <f t="shared" si="1"/>
        <v>38.270000000000003</v>
      </c>
      <c r="I23" s="20">
        <f t="shared" si="1"/>
        <v>80.87</v>
      </c>
      <c r="J23" s="20">
        <f t="shared" si="1"/>
        <v>1005</v>
      </c>
      <c r="K23" s="26"/>
    </row>
    <row r="24" spans="1:11" ht="15.7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1005</v>
      </c>
      <c r="G24" s="33">
        <f t="shared" ref="G24:J24" si="2">G13+G23</f>
        <v>54.290000000000006</v>
      </c>
      <c r="H24" s="33">
        <f t="shared" si="2"/>
        <v>60.703000000000003</v>
      </c>
      <c r="I24" s="33">
        <f t="shared" si="2"/>
        <v>155.4</v>
      </c>
      <c r="J24" s="33">
        <f t="shared" si="2"/>
        <v>1595.08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>
        <v>100</v>
      </c>
      <c r="G25" s="41">
        <v>7.5</v>
      </c>
      <c r="H25" s="41">
        <v>14.5</v>
      </c>
      <c r="I25" s="41">
        <v>1.57</v>
      </c>
      <c r="J25" s="41">
        <v>166.9</v>
      </c>
      <c r="K25" s="42">
        <v>315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49</v>
      </c>
      <c r="F27" s="44">
        <v>200</v>
      </c>
      <c r="G27" s="44">
        <v>16.399999999999999</v>
      </c>
      <c r="H27" s="44">
        <v>10.6</v>
      </c>
      <c r="I27" s="44">
        <v>32.799999999999997</v>
      </c>
      <c r="J27" s="44">
        <v>61.2</v>
      </c>
      <c r="K27" s="45">
        <v>1024</v>
      </c>
    </row>
    <row r="28" spans="1:11" ht="15">
      <c r="A28" s="15"/>
      <c r="B28" s="16"/>
      <c r="C28" s="11"/>
      <c r="D28" s="7" t="s">
        <v>23</v>
      </c>
      <c r="E28" s="43" t="s">
        <v>38</v>
      </c>
      <c r="F28" s="44" t="s">
        <v>39</v>
      </c>
      <c r="G28" s="44">
        <v>7.83</v>
      </c>
      <c r="H28" s="44">
        <v>18.2</v>
      </c>
      <c r="I28" s="44">
        <v>25.03</v>
      </c>
      <c r="J28" s="44">
        <v>337.4</v>
      </c>
      <c r="K28" s="45"/>
    </row>
    <row r="29" spans="1:11" ht="15">
      <c r="A29" s="15"/>
      <c r="B29" s="16"/>
      <c r="C29" s="11"/>
      <c r="D29" s="7" t="s">
        <v>24</v>
      </c>
      <c r="E29" s="43" t="s">
        <v>50</v>
      </c>
      <c r="F29" s="44">
        <v>200</v>
      </c>
      <c r="G29" s="44">
        <v>1.8</v>
      </c>
      <c r="H29" s="44"/>
      <c r="I29" s="44">
        <v>16.8</v>
      </c>
      <c r="J29" s="44">
        <v>76</v>
      </c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33.529999999999994</v>
      </c>
      <c r="H32" s="20">
        <f t="shared" ref="H32" si="4">SUM(H25:H31)</f>
        <v>43.3</v>
      </c>
      <c r="I32" s="20">
        <f t="shared" ref="I32" si="5">SUM(I25:I31)</f>
        <v>76.2</v>
      </c>
      <c r="J32" s="20">
        <f t="shared" ref="J32" si="6">SUM(J25:J31)</f>
        <v>641.5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51</v>
      </c>
      <c r="F33" s="44">
        <v>100</v>
      </c>
      <c r="G33" s="44">
        <v>1.3</v>
      </c>
      <c r="H33" s="44">
        <v>3.18</v>
      </c>
      <c r="I33" s="44">
        <v>4.3</v>
      </c>
      <c r="J33" s="44">
        <v>50</v>
      </c>
      <c r="K33" s="45" t="s">
        <v>52</v>
      </c>
    </row>
    <row r="34" spans="1:11" ht="15">
      <c r="A34" s="15"/>
      <c r="B34" s="16"/>
      <c r="C34" s="11"/>
      <c r="D34" s="7" t="s">
        <v>27</v>
      </c>
      <c r="E34" s="43" t="s">
        <v>53</v>
      </c>
      <c r="F34" s="44">
        <v>250</v>
      </c>
      <c r="G34" s="44">
        <v>5.0199999999999996</v>
      </c>
      <c r="H34" s="44">
        <v>2.6</v>
      </c>
      <c r="I34" s="44">
        <v>17.12</v>
      </c>
      <c r="J34" s="44">
        <v>151.69999999999999</v>
      </c>
      <c r="K34" s="45">
        <v>160</v>
      </c>
    </row>
    <row r="35" spans="1:11" ht="15">
      <c r="A35" s="15"/>
      <c r="B35" s="16"/>
      <c r="C35" s="11"/>
      <c r="D35" s="7" t="s">
        <v>28</v>
      </c>
      <c r="E35" s="43" t="s">
        <v>54</v>
      </c>
      <c r="F35" s="44">
        <v>100</v>
      </c>
      <c r="G35" s="44">
        <v>15.1</v>
      </c>
      <c r="H35" s="44">
        <v>2.48</v>
      </c>
      <c r="I35" s="44">
        <v>6</v>
      </c>
      <c r="J35" s="44">
        <v>108</v>
      </c>
      <c r="K35" s="45">
        <v>356</v>
      </c>
    </row>
    <row r="36" spans="1:11" ht="15">
      <c r="A36" s="15"/>
      <c r="B36" s="16"/>
      <c r="C36" s="11"/>
      <c r="D36" s="7" t="s">
        <v>29</v>
      </c>
      <c r="E36" s="43" t="s">
        <v>55</v>
      </c>
      <c r="F36" s="44">
        <v>200</v>
      </c>
      <c r="G36" s="44">
        <v>4.8</v>
      </c>
      <c r="H36" s="44">
        <v>0.68</v>
      </c>
      <c r="I36" s="44">
        <v>0.46</v>
      </c>
      <c r="J36" s="44">
        <v>226.28</v>
      </c>
      <c r="K36" s="45">
        <v>298</v>
      </c>
    </row>
    <row r="37" spans="1:11" ht="15">
      <c r="A37" s="15"/>
      <c r="B37" s="16"/>
      <c r="C37" s="11"/>
      <c r="D37" s="7" t="s">
        <v>30</v>
      </c>
      <c r="E37" s="43" t="s">
        <v>56</v>
      </c>
      <c r="F37" s="44">
        <v>200</v>
      </c>
      <c r="G37" s="44">
        <v>2.4E-2</v>
      </c>
      <c r="H37" s="44">
        <v>2.21</v>
      </c>
      <c r="I37" s="44"/>
      <c r="J37" s="44">
        <v>88.42</v>
      </c>
      <c r="K37" s="45"/>
    </row>
    <row r="38" spans="1:11" ht="15">
      <c r="A38" s="15"/>
      <c r="B38" s="16"/>
      <c r="C38" s="11"/>
      <c r="D38" s="7" t="s">
        <v>31</v>
      </c>
      <c r="E38" s="43" t="s">
        <v>57</v>
      </c>
      <c r="F38" s="44">
        <v>100</v>
      </c>
      <c r="G38" s="44">
        <v>3.8</v>
      </c>
      <c r="H38" s="44">
        <v>1.46</v>
      </c>
      <c r="I38" s="44">
        <v>24.86</v>
      </c>
      <c r="J38" s="44">
        <v>226</v>
      </c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950</v>
      </c>
      <c r="G42" s="20">
        <f t="shared" ref="G42" si="7">SUM(G33:G41)</f>
        <v>30.044</v>
      </c>
      <c r="H42" s="20">
        <f t="shared" ref="H42" si="8">SUM(H33:H41)</f>
        <v>12.61</v>
      </c>
      <c r="I42" s="20">
        <f t="shared" ref="I42" si="9">SUM(I33:I41)</f>
        <v>52.74</v>
      </c>
      <c r="J42" s="20">
        <f t="shared" ref="J42" si="10">SUM(J33:J41)</f>
        <v>850.4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1450</v>
      </c>
      <c r="G43" s="33">
        <f t="shared" ref="G43" si="11">G32+G42</f>
        <v>63.573999999999998</v>
      </c>
      <c r="H43" s="33">
        <f t="shared" ref="H43" si="12">H32+H42</f>
        <v>55.91</v>
      </c>
      <c r="I43" s="33">
        <f t="shared" ref="I43" si="13">I32+I42</f>
        <v>128.94</v>
      </c>
      <c r="J43" s="33">
        <f t="shared" ref="J43" si="14">J32+J42</f>
        <v>1491.9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58</v>
      </c>
      <c r="F44" s="41">
        <v>80</v>
      </c>
      <c r="G44" s="41">
        <v>21.66</v>
      </c>
      <c r="H44" s="41">
        <v>19.54</v>
      </c>
      <c r="I44" s="41">
        <v>74.2</v>
      </c>
      <c r="J44" s="41">
        <v>179.2</v>
      </c>
      <c r="K44" s="42">
        <v>604</v>
      </c>
    </row>
    <row r="45" spans="1:11" ht="15">
      <c r="A45" s="24"/>
      <c r="B45" s="16"/>
      <c r="C45" s="11"/>
      <c r="D45" s="6"/>
      <c r="E45" s="43"/>
      <c r="F45" s="44">
        <v>180</v>
      </c>
      <c r="G45" s="44">
        <v>10.7</v>
      </c>
      <c r="H45" s="44">
        <v>1.3</v>
      </c>
      <c r="I45" s="44">
        <v>74.2</v>
      </c>
      <c r="J45" s="44">
        <v>57.4</v>
      </c>
      <c r="K45" s="45">
        <v>442</v>
      </c>
    </row>
    <row r="46" spans="1:11" ht="15">
      <c r="A46" s="24"/>
      <c r="B46" s="16"/>
      <c r="C46" s="11"/>
      <c r="D46" s="7" t="s">
        <v>22</v>
      </c>
      <c r="E46" s="43" t="s">
        <v>37</v>
      </c>
      <c r="F46" s="44" t="s">
        <v>36</v>
      </c>
      <c r="G46" s="44"/>
      <c r="H46" s="44"/>
      <c r="I46" s="44">
        <v>9.98</v>
      </c>
      <c r="J46" s="44">
        <v>40.5</v>
      </c>
      <c r="K46" s="45">
        <v>505</v>
      </c>
    </row>
    <row r="47" spans="1:11" ht="15">
      <c r="A47" s="24"/>
      <c r="B47" s="16"/>
      <c r="C47" s="11"/>
      <c r="D47" s="7" t="s">
        <v>23</v>
      </c>
      <c r="E47" s="43" t="s">
        <v>38</v>
      </c>
      <c r="F47" s="44" t="s">
        <v>39</v>
      </c>
      <c r="G47" s="44">
        <v>7.83</v>
      </c>
      <c r="H47" s="44">
        <v>18.2</v>
      </c>
      <c r="I47" s="44">
        <v>25.03</v>
      </c>
      <c r="J47" s="44">
        <v>337.4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260</v>
      </c>
      <c r="G51" s="20">
        <f t="shared" ref="G51" si="15">SUM(G44:G50)</f>
        <v>40.19</v>
      </c>
      <c r="H51" s="20">
        <f t="shared" ref="H51" si="16">SUM(H44:H50)</f>
        <v>39.04</v>
      </c>
      <c r="I51" s="20">
        <f t="shared" ref="I51" si="17">SUM(I44:I50)</f>
        <v>183.41</v>
      </c>
      <c r="J51" s="20">
        <f t="shared" ref="J51" si="18">SUM(J44:J50)</f>
        <v>614.5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59</v>
      </c>
      <c r="F52" s="44">
        <v>100</v>
      </c>
      <c r="G52" s="44">
        <v>1.38</v>
      </c>
      <c r="H52" s="44">
        <v>1.8</v>
      </c>
      <c r="I52" s="44">
        <v>12.62</v>
      </c>
      <c r="J52" s="44">
        <v>224.25</v>
      </c>
      <c r="K52" s="45">
        <v>133</v>
      </c>
    </row>
    <row r="53" spans="1:11" ht="15">
      <c r="A53" s="24"/>
      <c r="B53" s="16"/>
      <c r="C53" s="11"/>
      <c r="D53" s="7" t="s">
        <v>27</v>
      </c>
      <c r="E53" s="43" t="s">
        <v>60</v>
      </c>
      <c r="F53" s="44">
        <v>250</v>
      </c>
      <c r="G53" s="44">
        <v>6.4</v>
      </c>
      <c r="H53" s="44">
        <v>5.4</v>
      </c>
      <c r="I53" s="44">
        <v>29.3</v>
      </c>
      <c r="J53" s="44">
        <v>132.9</v>
      </c>
      <c r="K53" s="45">
        <v>158</v>
      </c>
    </row>
    <row r="54" spans="1:11" ht="15">
      <c r="A54" s="24"/>
      <c r="B54" s="16"/>
      <c r="C54" s="11"/>
      <c r="D54" s="7" t="s">
        <v>28</v>
      </c>
      <c r="E54" s="43" t="s">
        <v>61</v>
      </c>
      <c r="F54" s="44">
        <v>90</v>
      </c>
      <c r="G54" s="44">
        <v>16.7</v>
      </c>
      <c r="H54" s="44">
        <v>15.7</v>
      </c>
      <c r="I54" s="44">
        <v>13.3</v>
      </c>
      <c r="J54" s="44">
        <v>261.3</v>
      </c>
      <c r="K54" s="45">
        <v>391</v>
      </c>
    </row>
    <row r="55" spans="1:11" ht="15">
      <c r="A55" s="24"/>
      <c r="B55" s="16"/>
      <c r="C55" s="11"/>
      <c r="D55" s="7" t="s">
        <v>29</v>
      </c>
      <c r="E55" s="43" t="s">
        <v>62</v>
      </c>
      <c r="F55" s="44">
        <v>200</v>
      </c>
      <c r="G55" s="44">
        <v>1.3</v>
      </c>
      <c r="H55" s="44">
        <v>4.5999999999999996</v>
      </c>
      <c r="I55" s="44">
        <v>9.1</v>
      </c>
      <c r="J55" s="44">
        <v>47.8</v>
      </c>
      <c r="K55" s="45">
        <v>759</v>
      </c>
    </row>
    <row r="56" spans="1:11" ht="15">
      <c r="A56" s="24"/>
      <c r="B56" s="16"/>
      <c r="C56" s="11"/>
      <c r="D56" s="7" t="s">
        <v>30</v>
      </c>
      <c r="E56" s="43" t="s">
        <v>63</v>
      </c>
      <c r="F56" s="44">
        <v>200</v>
      </c>
      <c r="G56" s="44"/>
      <c r="H56" s="44"/>
      <c r="I56" s="44"/>
      <c r="J56" s="44">
        <v>74</v>
      </c>
      <c r="K56" s="45"/>
    </row>
    <row r="57" spans="1:11" ht="15">
      <c r="A57" s="24"/>
      <c r="B57" s="16"/>
      <c r="C57" s="11"/>
      <c r="D57" s="7" t="s">
        <v>31</v>
      </c>
      <c r="E57" s="43" t="s">
        <v>64</v>
      </c>
      <c r="F57" s="44">
        <v>75</v>
      </c>
      <c r="G57" s="44">
        <v>2.85</v>
      </c>
      <c r="H57" s="44">
        <v>1.1000000000000001</v>
      </c>
      <c r="I57" s="44">
        <v>18.600000000000001</v>
      </c>
      <c r="J57" s="44">
        <v>169.5</v>
      </c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915</v>
      </c>
      <c r="G61" s="20">
        <f t="shared" ref="G61" si="19">SUM(G52:G60)</f>
        <v>28.630000000000003</v>
      </c>
      <c r="H61" s="20">
        <f t="shared" ref="H61" si="20">SUM(H52:H60)</f>
        <v>28.6</v>
      </c>
      <c r="I61" s="20">
        <f t="shared" ref="I61" si="21">SUM(I52:I60)</f>
        <v>82.919999999999987</v>
      </c>
      <c r="J61" s="20">
        <f t="shared" ref="J61" si="22">SUM(J52:J60)</f>
        <v>909.75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1175</v>
      </c>
      <c r="G62" s="33">
        <f t="shared" ref="G62" si="23">G51+G61</f>
        <v>68.819999999999993</v>
      </c>
      <c r="H62" s="33">
        <f t="shared" ref="H62" si="24">H51+H61</f>
        <v>67.64</v>
      </c>
      <c r="I62" s="33">
        <f t="shared" ref="I62" si="25">I51+I61</f>
        <v>266.33</v>
      </c>
      <c r="J62" s="33">
        <f t="shared" ref="J62" si="26">J51+J61</f>
        <v>1524.25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65</v>
      </c>
      <c r="F63" s="41">
        <v>150</v>
      </c>
      <c r="G63" s="41">
        <v>3.9</v>
      </c>
      <c r="H63" s="41">
        <v>7.9</v>
      </c>
      <c r="I63" s="41">
        <v>28.7</v>
      </c>
      <c r="J63" s="41">
        <v>203</v>
      </c>
      <c r="K63" s="42">
        <v>270</v>
      </c>
    </row>
    <row r="64" spans="1:11" ht="15">
      <c r="A64" s="24"/>
      <c r="B64" s="16"/>
      <c r="C64" s="11"/>
      <c r="D64" s="6"/>
      <c r="E64" s="43" t="s">
        <v>70</v>
      </c>
      <c r="F64" s="44" t="s">
        <v>71</v>
      </c>
      <c r="G64" s="44">
        <v>12.7</v>
      </c>
      <c r="H64" s="44">
        <v>9.5</v>
      </c>
      <c r="I64" s="44">
        <v>0.7</v>
      </c>
      <c r="J64" s="44">
        <v>78.5</v>
      </c>
      <c r="K64" s="45">
        <v>310</v>
      </c>
    </row>
    <row r="65" spans="1:11" ht="15">
      <c r="A65" s="24"/>
      <c r="B65" s="16"/>
      <c r="C65" s="11"/>
      <c r="D65" s="7" t="s">
        <v>22</v>
      </c>
      <c r="E65" s="43" t="s">
        <v>67</v>
      </c>
      <c r="F65" s="44">
        <v>200</v>
      </c>
      <c r="G65" s="44">
        <v>1.46</v>
      </c>
      <c r="H65" s="44">
        <v>1.25</v>
      </c>
      <c r="I65" s="44">
        <v>17.440000000000001</v>
      </c>
      <c r="J65" s="44">
        <v>87</v>
      </c>
      <c r="K65" s="45">
        <v>506</v>
      </c>
    </row>
    <row r="66" spans="1:11" ht="15">
      <c r="A66" s="24"/>
      <c r="B66" s="16"/>
      <c r="C66" s="11"/>
      <c r="D66" s="7" t="s">
        <v>23</v>
      </c>
      <c r="E66" s="43" t="s">
        <v>69</v>
      </c>
      <c r="F66" s="44" t="s">
        <v>68</v>
      </c>
      <c r="G66" s="44">
        <v>3.3</v>
      </c>
      <c r="H66" s="44">
        <v>27.3</v>
      </c>
      <c r="I66" s="44">
        <v>29.8</v>
      </c>
      <c r="J66" s="44">
        <v>326.98</v>
      </c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350</v>
      </c>
      <c r="G70" s="20">
        <f t="shared" ref="G70" si="27">SUM(G63:G69)</f>
        <v>21.36</v>
      </c>
      <c r="H70" s="20">
        <f t="shared" ref="H70" si="28">SUM(H63:H69)</f>
        <v>45.95</v>
      </c>
      <c r="I70" s="20">
        <f t="shared" ref="I70" si="29">SUM(I63:I69)</f>
        <v>76.64</v>
      </c>
      <c r="J70" s="20">
        <f t="shared" ref="J70" si="30">SUM(J63:J69)</f>
        <v>695.48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41</v>
      </c>
      <c r="F71" s="44">
        <v>90</v>
      </c>
      <c r="G71" s="44">
        <v>1.55</v>
      </c>
      <c r="H71" s="44">
        <v>4.5</v>
      </c>
      <c r="I71" s="44">
        <v>8.4</v>
      </c>
      <c r="J71" s="44">
        <v>82.5</v>
      </c>
      <c r="K71" s="45">
        <v>60</v>
      </c>
    </row>
    <row r="72" spans="1:11" ht="15">
      <c r="A72" s="24"/>
      <c r="B72" s="16"/>
      <c r="C72" s="11"/>
      <c r="D72" s="7" t="s">
        <v>27</v>
      </c>
      <c r="E72" s="43" t="s">
        <v>72</v>
      </c>
      <c r="F72" s="44" t="s">
        <v>42</v>
      </c>
      <c r="G72" s="44">
        <v>4.8</v>
      </c>
      <c r="H72" s="44">
        <v>7.3</v>
      </c>
      <c r="I72" s="44">
        <v>12.8</v>
      </c>
      <c r="J72" s="44">
        <v>150</v>
      </c>
      <c r="K72" s="45">
        <v>148</v>
      </c>
    </row>
    <row r="73" spans="1:11" ht="15">
      <c r="A73" s="24"/>
      <c r="B73" s="16"/>
      <c r="C73" s="11"/>
      <c r="D73" s="7" t="s">
        <v>28</v>
      </c>
      <c r="E73" s="43" t="s">
        <v>104</v>
      </c>
      <c r="F73" s="44">
        <v>100</v>
      </c>
      <c r="G73" s="44">
        <v>9.3000000000000007</v>
      </c>
      <c r="H73" s="44">
        <v>8.5</v>
      </c>
      <c r="I73" s="44">
        <v>3.4</v>
      </c>
      <c r="J73" s="44">
        <v>130</v>
      </c>
      <c r="K73" s="45">
        <v>408</v>
      </c>
    </row>
    <row r="74" spans="1:11" ht="15">
      <c r="A74" s="24"/>
      <c r="B74" s="16"/>
      <c r="C74" s="11"/>
      <c r="D74" s="7" t="s">
        <v>29</v>
      </c>
      <c r="E74" s="43" t="s">
        <v>45</v>
      </c>
      <c r="F74" s="44">
        <v>200</v>
      </c>
      <c r="G74" s="44">
        <v>11.4</v>
      </c>
      <c r="H74" s="44">
        <v>10.5</v>
      </c>
      <c r="I74" s="44">
        <v>9.8000000000000007</v>
      </c>
      <c r="J74" s="44">
        <v>244</v>
      </c>
      <c r="K74" s="45">
        <v>252</v>
      </c>
    </row>
    <row r="75" spans="1:11" ht="15">
      <c r="A75" s="24"/>
      <c r="B75" s="16"/>
      <c r="C75" s="11"/>
      <c r="D75" s="7" t="s">
        <v>30</v>
      </c>
      <c r="E75" s="43" t="s">
        <v>46</v>
      </c>
      <c r="F75" s="44">
        <v>200</v>
      </c>
      <c r="G75" s="44"/>
      <c r="H75" s="44"/>
      <c r="I75" s="44">
        <v>19.96</v>
      </c>
      <c r="J75" s="44">
        <v>127</v>
      </c>
      <c r="K75" s="45">
        <v>1012</v>
      </c>
    </row>
    <row r="76" spans="1:11" ht="15">
      <c r="A76" s="24"/>
      <c r="B76" s="16"/>
      <c r="C76" s="11"/>
      <c r="D76" s="7" t="s">
        <v>31</v>
      </c>
      <c r="E76" s="43" t="s">
        <v>66</v>
      </c>
      <c r="F76" s="44">
        <v>50</v>
      </c>
      <c r="G76" s="44">
        <v>1.9</v>
      </c>
      <c r="H76" s="44" t="s">
        <v>73</v>
      </c>
      <c r="I76" s="44">
        <v>12.43</v>
      </c>
      <c r="J76" s="44">
        <v>113</v>
      </c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640</v>
      </c>
      <c r="G80" s="20">
        <f t="shared" ref="G80" si="31">SUM(G71:G79)</f>
        <v>28.95</v>
      </c>
      <c r="H80" s="20">
        <f t="shared" ref="H80" si="32">SUM(H71:H79)</f>
        <v>30.8</v>
      </c>
      <c r="I80" s="20">
        <f t="shared" ref="I80" si="33">SUM(I71:I79)</f>
        <v>66.790000000000006</v>
      </c>
      <c r="J80" s="20">
        <f t="shared" ref="J80" si="34">SUM(J71:J79)</f>
        <v>846.5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990</v>
      </c>
      <c r="G81" s="33">
        <f t="shared" ref="G81" si="35">G70+G80</f>
        <v>50.31</v>
      </c>
      <c r="H81" s="33">
        <f t="shared" ref="H81" si="36">H70+H80</f>
        <v>76.75</v>
      </c>
      <c r="I81" s="33">
        <f t="shared" ref="I81" si="37">I70+I80</f>
        <v>143.43</v>
      </c>
      <c r="J81" s="33">
        <f t="shared" ref="J81" si="38">J70+J80</f>
        <v>1541.98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74</v>
      </c>
      <c r="F82" s="41">
        <v>200</v>
      </c>
      <c r="G82" s="41">
        <v>6.4</v>
      </c>
      <c r="H82" s="41">
        <v>10.3</v>
      </c>
      <c r="I82" s="41">
        <v>23.7</v>
      </c>
      <c r="J82" s="41">
        <v>215</v>
      </c>
      <c r="K82" s="42">
        <v>262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37</v>
      </c>
      <c r="F84" s="44" t="s">
        <v>36</v>
      </c>
      <c r="G84" s="44"/>
      <c r="H84" s="44"/>
      <c r="I84" s="44">
        <v>9.98</v>
      </c>
      <c r="J84" s="44">
        <v>40.5</v>
      </c>
      <c r="K84" s="45">
        <v>505</v>
      </c>
    </row>
    <row r="85" spans="1:11" ht="15">
      <c r="A85" s="24"/>
      <c r="B85" s="16"/>
      <c r="C85" s="11"/>
      <c r="D85" s="7" t="s">
        <v>23</v>
      </c>
      <c r="E85" s="43" t="s">
        <v>75</v>
      </c>
      <c r="F85" s="44" t="s">
        <v>76</v>
      </c>
      <c r="G85" s="44">
        <v>6.3</v>
      </c>
      <c r="H85" s="44">
        <v>5.55</v>
      </c>
      <c r="I85" s="44">
        <v>9.0299999999999994</v>
      </c>
      <c r="J85" s="44">
        <v>214.02</v>
      </c>
      <c r="K85" s="45"/>
    </row>
    <row r="86" spans="1:11" ht="15">
      <c r="A86" s="24"/>
      <c r="B86" s="16"/>
      <c r="C86" s="11"/>
      <c r="D86" s="7" t="s">
        <v>24</v>
      </c>
      <c r="E86" s="43" t="s">
        <v>77</v>
      </c>
      <c r="F86" s="44">
        <v>100</v>
      </c>
      <c r="G86" s="44">
        <v>0.8</v>
      </c>
      <c r="H86" s="44"/>
      <c r="I86" s="44">
        <v>22.6</v>
      </c>
      <c r="J86" s="44">
        <v>46</v>
      </c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300</v>
      </c>
      <c r="G89" s="20">
        <f t="shared" ref="G89" si="39">SUM(G82:G88)</f>
        <v>13.5</v>
      </c>
      <c r="H89" s="20">
        <f t="shared" ref="H89" si="40">SUM(H82:H88)</f>
        <v>15.850000000000001</v>
      </c>
      <c r="I89" s="20">
        <f t="shared" ref="I89" si="41">SUM(I82:I88)</f>
        <v>65.31</v>
      </c>
      <c r="J89" s="20">
        <f t="shared" ref="J89" si="42">SUM(J82:J88)</f>
        <v>515.52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78</v>
      </c>
      <c r="F90" s="44">
        <v>90</v>
      </c>
      <c r="G90" s="44">
        <v>1.26</v>
      </c>
      <c r="H90" s="44">
        <v>1.95</v>
      </c>
      <c r="I90" s="44">
        <v>100.8</v>
      </c>
      <c r="J90" s="44">
        <v>107.1</v>
      </c>
      <c r="K90" s="45">
        <v>133</v>
      </c>
    </row>
    <row r="91" spans="1:11" ht="15">
      <c r="A91" s="24"/>
      <c r="B91" s="16"/>
      <c r="C91" s="11"/>
      <c r="D91" s="7" t="s">
        <v>27</v>
      </c>
      <c r="E91" s="43" t="s">
        <v>79</v>
      </c>
      <c r="F91" s="44">
        <v>250</v>
      </c>
      <c r="G91" s="44">
        <v>5.5</v>
      </c>
      <c r="H91" s="44">
        <v>4.8</v>
      </c>
      <c r="I91" s="44">
        <v>15.1</v>
      </c>
      <c r="J91" s="44">
        <v>142</v>
      </c>
      <c r="K91" s="45">
        <v>161</v>
      </c>
    </row>
    <row r="92" spans="1:11" ht="15">
      <c r="A92" s="24"/>
      <c r="B92" s="16"/>
      <c r="C92" s="11"/>
      <c r="D92" s="7" t="s">
        <v>28</v>
      </c>
      <c r="E92" s="43" t="s">
        <v>80</v>
      </c>
      <c r="F92" s="44">
        <v>300</v>
      </c>
      <c r="G92" s="44">
        <v>22.25</v>
      </c>
      <c r="H92" s="44">
        <v>22.28</v>
      </c>
      <c r="I92" s="44">
        <v>17.170000000000002</v>
      </c>
      <c r="J92" s="44">
        <v>363</v>
      </c>
      <c r="K92" s="45">
        <v>379</v>
      </c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56</v>
      </c>
      <c r="F94" s="44">
        <v>200</v>
      </c>
      <c r="G94" s="44">
        <v>2.4E-2</v>
      </c>
      <c r="H94" s="44">
        <v>2.21</v>
      </c>
      <c r="I94" s="44"/>
      <c r="J94" s="44">
        <v>88.42</v>
      </c>
      <c r="K94" s="45">
        <v>949</v>
      </c>
    </row>
    <row r="95" spans="1:11" ht="15">
      <c r="A95" s="24"/>
      <c r="B95" s="16"/>
      <c r="C95" s="11"/>
      <c r="D95" s="7" t="s">
        <v>31</v>
      </c>
      <c r="E95" s="43" t="s">
        <v>66</v>
      </c>
      <c r="F95" s="44">
        <v>100</v>
      </c>
      <c r="G95" s="44">
        <v>3.8</v>
      </c>
      <c r="H95" s="44">
        <v>1.46</v>
      </c>
      <c r="I95" s="44">
        <v>24.86</v>
      </c>
      <c r="J95" s="44">
        <v>226</v>
      </c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940</v>
      </c>
      <c r="G99" s="20">
        <f t="shared" ref="G99" si="43">SUM(G90:G98)</f>
        <v>32.833999999999996</v>
      </c>
      <c r="H99" s="20">
        <f t="shared" ref="H99" si="44">SUM(H90:H98)</f>
        <v>32.700000000000003</v>
      </c>
      <c r="I99" s="20">
        <f t="shared" ref="I99" si="45">SUM(I90:I98)</f>
        <v>157.93</v>
      </c>
      <c r="J99" s="20">
        <f t="shared" ref="J99" si="46">SUM(J90:J98)</f>
        <v>926.52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1240</v>
      </c>
      <c r="G100" s="33">
        <f t="shared" ref="G100" si="47">G89+G99</f>
        <v>46.333999999999996</v>
      </c>
      <c r="H100" s="33">
        <f t="shared" ref="H100" si="48">H89+H99</f>
        <v>48.550000000000004</v>
      </c>
      <c r="I100" s="33">
        <f t="shared" ref="I100" si="49">I89+I99</f>
        <v>223.24</v>
      </c>
      <c r="J100" s="33">
        <f t="shared" ref="J100" si="50">J89+J99</f>
        <v>1442.04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81</v>
      </c>
      <c r="F101" s="41">
        <v>200</v>
      </c>
      <c r="G101" s="41">
        <v>6.2</v>
      </c>
      <c r="H101" s="41">
        <v>7</v>
      </c>
      <c r="I101" s="41">
        <v>30.9</v>
      </c>
      <c r="J101" s="41">
        <v>215</v>
      </c>
      <c r="K101" s="42">
        <v>277</v>
      </c>
    </row>
    <row r="102" spans="1:11" ht="15">
      <c r="A102" s="24"/>
      <c r="B102" s="16"/>
      <c r="C102" s="11"/>
      <c r="D102" s="6"/>
      <c r="E102" s="43" t="s">
        <v>82</v>
      </c>
      <c r="F102" s="44" t="s">
        <v>71</v>
      </c>
      <c r="G102" s="44">
        <v>12.7</v>
      </c>
      <c r="H102" s="44">
        <v>9.5</v>
      </c>
      <c r="I102" s="44">
        <v>0.7</v>
      </c>
      <c r="J102" s="44">
        <v>78.5</v>
      </c>
      <c r="K102" s="45">
        <v>310</v>
      </c>
    </row>
    <row r="103" spans="1:11" ht="15">
      <c r="A103" s="24"/>
      <c r="B103" s="16"/>
      <c r="C103" s="11"/>
      <c r="D103" s="7" t="s">
        <v>22</v>
      </c>
      <c r="E103" s="43" t="s">
        <v>67</v>
      </c>
      <c r="F103" s="44">
        <v>200</v>
      </c>
      <c r="G103" s="44">
        <v>1.45</v>
      </c>
      <c r="H103" s="44">
        <v>1.25</v>
      </c>
      <c r="I103" s="44">
        <v>17.440000000000001</v>
      </c>
      <c r="J103" s="44">
        <v>87</v>
      </c>
      <c r="K103" s="45">
        <v>506</v>
      </c>
    </row>
    <row r="104" spans="1:11" ht="15">
      <c r="A104" s="24"/>
      <c r="B104" s="16"/>
      <c r="C104" s="11"/>
      <c r="D104" s="7" t="s">
        <v>23</v>
      </c>
      <c r="E104" s="43" t="s">
        <v>38</v>
      </c>
      <c r="F104" s="44" t="s">
        <v>83</v>
      </c>
      <c r="G104" s="44">
        <v>9.5299999999999994</v>
      </c>
      <c r="H104" s="44">
        <v>20.399999999999999</v>
      </c>
      <c r="I104" s="44">
        <v>37.549999999999997</v>
      </c>
      <c r="J104" s="44">
        <v>399</v>
      </c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400</v>
      </c>
      <c r="G108" s="20">
        <f t="shared" ref="G108:J108" si="51">SUM(G101:G107)</f>
        <v>29.879999999999995</v>
      </c>
      <c r="H108" s="20">
        <f t="shared" si="51"/>
        <v>38.15</v>
      </c>
      <c r="I108" s="20">
        <f t="shared" si="51"/>
        <v>86.59</v>
      </c>
      <c r="J108" s="20">
        <f t="shared" si="51"/>
        <v>779.5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84</v>
      </c>
      <c r="F109" s="44">
        <v>100</v>
      </c>
      <c r="G109" s="44">
        <v>2.1</v>
      </c>
      <c r="H109" s="44">
        <v>1.4</v>
      </c>
      <c r="I109" s="44">
        <v>16.100000000000001</v>
      </c>
      <c r="J109" s="44">
        <v>126.7</v>
      </c>
      <c r="K109" s="45">
        <v>69</v>
      </c>
    </row>
    <row r="110" spans="1:11" ht="15">
      <c r="A110" s="24"/>
      <c r="B110" s="16"/>
      <c r="C110" s="11"/>
      <c r="D110" s="7" t="s">
        <v>27</v>
      </c>
      <c r="E110" s="43" t="s">
        <v>85</v>
      </c>
      <c r="F110" s="44">
        <v>250</v>
      </c>
      <c r="G110" s="44">
        <v>9.6999999999999993</v>
      </c>
      <c r="H110" s="44">
        <v>5.5</v>
      </c>
      <c r="I110" s="44">
        <v>12.8</v>
      </c>
      <c r="J110" s="44">
        <v>143</v>
      </c>
      <c r="K110" s="45">
        <v>168</v>
      </c>
    </row>
    <row r="111" spans="1:11" ht="15">
      <c r="A111" s="24"/>
      <c r="B111" s="16"/>
      <c r="C111" s="11"/>
      <c r="D111" s="7" t="s">
        <v>28</v>
      </c>
      <c r="E111" s="43" t="s">
        <v>86</v>
      </c>
      <c r="F111" s="44">
        <v>90</v>
      </c>
      <c r="G111" s="44">
        <v>16.7</v>
      </c>
      <c r="H111" s="44">
        <v>15.7</v>
      </c>
      <c r="I111" s="44">
        <v>13.3</v>
      </c>
      <c r="J111" s="44">
        <v>261.3</v>
      </c>
      <c r="K111" s="45">
        <v>391</v>
      </c>
    </row>
    <row r="112" spans="1:11" ht="15">
      <c r="A112" s="24"/>
      <c r="B112" s="16"/>
      <c r="C112" s="11"/>
      <c r="D112" s="7" t="s">
        <v>29</v>
      </c>
      <c r="E112" s="43" t="s">
        <v>55</v>
      </c>
      <c r="F112" s="44">
        <v>180</v>
      </c>
      <c r="G112" s="44">
        <v>4.2</v>
      </c>
      <c r="H112" s="44">
        <v>6.8</v>
      </c>
      <c r="I112" s="44">
        <v>24.4</v>
      </c>
      <c r="J112" s="44">
        <v>177</v>
      </c>
      <c r="K112" s="45">
        <v>283</v>
      </c>
    </row>
    <row r="113" spans="1:11" ht="15">
      <c r="A113" s="24"/>
      <c r="B113" s="16"/>
      <c r="C113" s="11"/>
      <c r="D113" s="7" t="s">
        <v>30</v>
      </c>
      <c r="E113" s="43" t="s">
        <v>37</v>
      </c>
      <c r="F113" s="44" t="s">
        <v>36</v>
      </c>
      <c r="G113" s="44"/>
      <c r="H113" s="44"/>
      <c r="I113" s="44">
        <v>9.98</v>
      </c>
      <c r="J113" s="44">
        <v>40.5</v>
      </c>
      <c r="K113" s="45">
        <v>505</v>
      </c>
    </row>
    <row r="114" spans="1:11" ht="15">
      <c r="A114" s="24"/>
      <c r="B114" s="16"/>
      <c r="C114" s="11"/>
      <c r="D114" s="7" t="s">
        <v>31</v>
      </c>
      <c r="E114" s="43" t="s">
        <v>66</v>
      </c>
      <c r="F114" s="44">
        <v>50</v>
      </c>
      <c r="G114" s="44">
        <v>1.9</v>
      </c>
      <c r="H114" s="44">
        <v>0.67</v>
      </c>
      <c r="I114" s="44">
        <v>12.43</v>
      </c>
      <c r="J114" s="44">
        <v>113</v>
      </c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670</v>
      </c>
      <c r="G118" s="20">
        <f t="shared" ref="G118:J118" si="52">SUM(G109:G117)</f>
        <v>34.6</v>
      </c>
      <c r="H118" s="20">
        <f t="shared" si="52"/>
        <v>30.070000000000004</v>
      </c>
      <c r="I118" s="20">
        <f t="shared" si="52"/>
        <v>89.009999999999991</v>
      </c>
      <c r="J118" s="20">
        <f t="shared" si="52"/>
        <v>861.5</v>
      </c>
      <c r="K118" s="26"/>
    </row>
    <row r="119" spans="1:11" ht="15.7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1070</v>
      </c>
      <c r="G119" s="33">
        <f t="shared" ref="G119" si="53">G108+G118</f>
        <v>64.47999999999999</v>
      </c>
      <c r="H119" s="33">
        <f t="shared" ref="H119" si="54">H108+H118</f>
        <v>68.22</v>
      </c>
      <c r="I119" s="33">
        <f t="shared" ref="I119" si="55">I108+I118</f>
        <v>175.6</v>
      </c>
      <c r="J119" s="33">
        <f t="shared" ref="J119" si="56">J108+J118</f>
        <v>1641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87</v>
      </c>
      <c r="F120" s="41">
        <v>150</v>
      </c>
      <c r="G120" s="41">
        <v>25.49</v>
      </c>
      <c r="H120" s="41">
        <v>15.91</v>
      </c>
      <c r="I120" s="41">
        <v>31.02</v>
      </c>
      <c r="J120" s="41">
        <v>376</v>
      </c>
      <c r="K120" s="42">
        <v>330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37</v>
      </c>
      <c r="F122" s="44" t="s">
        <v>36</v>
      </c>
      <c r="G122" s="44"/>
      <c r="H122" s="44"/>
      <c r="I122" s="44">
        <v>9.98</v>
      </c>
      <c r="J122" s="44">
        <v>40.5</v>
      </c>
      <c r="K122" s="45">
        <v>505</v>
      </c>
    </row>
    <row r="123" spans="1:11" ht="15">
      <c r="A123" s="15"/>
      <c r="B123" s="16"/>
      <c r="C123" s="11"/>
      <c r="D123" s="7" t="s">
        <v>23</v>
      </c>
      <c r="E123" s="43" t="s">
        <v>38</v>
      </c>
      <c r="F123" s="44" t="s">
        <v>39</v>
      </c>
      <c r="G123" s="44">
        <v>7.83</v>
      </c>
      <c r="H123" s="44">
        <v>18.2</v>
      </c>
      <c r="I123" s="44">
        <v>25.03</v>
      </c>
      <c r="J123" s="44">
        <v>337.4</v>
      </c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150</v>
      </c>
      <c r="G127" s="20">
        <f t="shared" ref="G127:J127" si="57">SUM(G120:G126)</f>
        <v>33.32</v>
      </c>
      <c r="H127" s="20">
        <f t="shared" si="57"/>
        <v>34.11</v>
      </c>
      <c r="I127" s="20">
        <f t="shared" si="57"/>
        <v>66.03</v>
      </c>
      <c r="J127" s="20">
        <f t="shared" si="57"/>
        <v>753.9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88</v>
      </c>
      <c r="F128" s="44">
        <v>100</v>
      </c>
      <c r="G128" s="44">
        <v>1.3</v>
      </c>
      <c r="H128" s="44">
        <v>3.12</v>
      </c>
      <c r="I128" s="44">
        <v>4.2</v>
      </c>
      <c r="J128" s="44">
        <v>50</v>
      </c>
      <c r="K128" s="45" t="s">
        <v>52</v>
      </c>
    </row>
    <row r="129" spans="1:11" ht="15">
      <c r="A129" s="15"/>
      <c r="B129" s="16"/>
      <c r="C129" s="11"/>
      <c r="D129" s="7" t="s">
        <v>27</v>
      </c>
      <c r="E129" s="43" t="s">
        <v>89</v>
      </c>
      <c r="F129" s="44" t="s">
        <v>42</v>
      </c>
      <c r="G129" s="44">
        <v>4.3</v>
      </c>
      <c r="H129" s="44">
        <v>6.3</v>
      </c>
      <c r="I129" s="44">
        <v>6.5</v>
      </c>
      <c r="J129" s="44">
        <v>112</v>
      </c>
      <c r="K129" s="45">
        <v>156</v>
      </c>
    </row>
    <row r="130" spans="1:11" ht="15">
      <c r="A130" s="15"/>
      <c r="B130" s="16"/>
      <c r="C130" s="11"/>
      <c r="D130" s="7" t="s">
        <v>28</v>
      </c>
      <c r="E130" s="43" t="s">
        <v>44</v>
      </c>
      <c r="F130" s="44">
        <v>90</v>
      </c>
      <c r="G130" s="44">
        <v>16.100000000000001</v>
      </c>
      <c r="H130" s="44">
        <v>15.17</v>
      </c>
      <c r="I130" s="44">
        <v>12.86</v>
      </c>
      <c r="J130" s="44">
        <v>252</v>
      </c>
      <c r="K130" s="45">
        <v>391</v>
      </c>
    </row>
    <row r="131" spans="1:11" ht="15">
      <c r="A131" s="15"/>
      <c r="B131" s="16"/>
      <c r="C131" s="11"/>
      <c r="D131" s="7" t="s">
        <v>29</v>
      </c>
      <c r="E131" s="43" t="s">
        <v>90</v>
      </c>
      <c r="F131" s="44">
        <v>180</v>
      </c>
      <c r="G131" s="44">
        <v>6.1</v>
      </c>
      <c r="H131" s="44">
        <v>9</v>
      </c>
      <c r="I131" s="44">
        <v>42</v>
      </c>
      <c r="J131" s="44">
        <v>179</v>
      </c>
      <c r="K131" s="45">
        <v>257</v>
      </c>
    </row>
    <row r="132" spans="1:11" ht="15">
      <c r="A132" s="15"/>
      <c r="B132" s="16"/>
      <c r="C132" s="11"/>
      <c r="D132" s="7" t="s">
        <v>30</v>
      </c>
      <c r="E132" s="43" t="s">
        <v>91</v>
      </c>
      <c r="F132" s="44">
        <v>200</v>
      </c>
      <c r="G132" s="44">
        <v>0.06</v>
      </c>
      <c r="H132" s="44">
        <v>0.01</v>
      </c>
      <c r="I132" s="44">
        <v>15.25</v>
      </c>
      <c r="J132" s="44">
        <v>63</v>
      </c>
      <c r="K132" s="45">
        <v>506</v>
      </c>
    </row>
    <row r="133" spans="1:11" ht="15">
      <c r="A133" s="15"/>
      <c r="B133" s="16"/>
      <c r="C133" s="11"/>
      <c r="D133" s="7" t="s">
        <v>31</v>
      </c>
      <c r="E133" s="43" t="s">
        <v>66</v>
      </c>
      <c r="F133" s="44">
        <v>75</v>
      </c>
      <c r="G133" s="44">
        <v>2.85</v>
      </c>
      <c r="H133" s="44">
        <v>1.1000000000000001</v>
      </c>
      <c r="I133" s="44">
        <v>18.600000000000001</v>
      </c>
      <c r="J133" s="44">
        <v>169.5</v>
      </c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645</v>
      </c>
      <c r="G137" s="20">
        <f t="shared" ref="G137:J137" si="58">SUM(G128:G136)</f>
        <v>30.710000000000004</v>
      </c>
      <c r="H137" s="20">
        <f t="shared" si="58"/>
        <v>34.700000000000003</v>
      </c>
      <c r="I137" s="20">
        <f t="shared" si="58"/>
        <v>99.41</v>
      </c>
      <c r="J137" s="20">
        <f t="shared" si="58"/>
        <v>825.5</v>
      </c>
      <c r="K137" s="26"/>
    </row>
    <row r="138" spans="1:11" ht="15.7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795</v>
      </c>
      <c r="G138" s="33">
        <f t="shared" ref="G138" si="59">G127+G137</f>
        <v>64.03</v>
      </c>
      <c r="H138" s="33">
        <f t="shared" ref="H138" si="60">H127+H137</f>
        <v>68.81</v>
      </c>
      <c r="I138" s="33">
        <f t="shared" ref="I138" si="61">I127+I137</f>
        <v>165.44</v>
      </c>
      <c r="J138" s="33">
        <f t="shared" ref="J138" si="62">J127+J137</f>
        <v>1579.4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92</v>
      </c>
      <c r="F139" s="41">
        <v>200</v>
      </c>
      <c r="G139" s="41">
        <v>6.4</v>
      </c>
      <c r="H139" s="41">
        <v>10.3</v>
      </c>
      <c r="I139" s="41">
        <v>23.7</v>
      </c>
      <c r="J139" s="41">
        <v>215</v>
      </c>
      <c r="K139" s="42">
        <v>262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37</v>
      </c>
      <c r="F141" s="44" t="s">
        <v>36</v>
      </c>
      <c r="G141" s="44"/>
      <c r="H141" s="44"/>
      <c r="I141" s="44">
        <v>9.98</v>
      </c>
      <c r="J141" s="44">
        <v>40.5</v>
      </c>
      <c r="K141" s="45">
        <v>505</v>
      </c>
    </row>
    <row r="142" spans="1:11" ht="15.75" customHeight="1">
      <c r="A142" s="24"/>
      <c r="B142" s="16"/>
      <c r="C142" s="11"/>
      <c r="D142" s="7" t="s">
        <v>23</v>
      </c>
      <c r="E142" s="43" t="s">
        <v>94</v>
      </c>
      <c r="F142" s="44" t="s">
        <v>93</v>
      </c>
      <c r="G142" s="44">
        <v>4.45</v>
      </c>
      <c r="H142" s="44">
        <v>28.3</v>
      </c>
      <c r="I142" s="44">
        <v>32.799999999999997</v>
      </c>
      <c r="J142" s="44">
        <v>385.48</v>
      </c>
      <c r="K142" s="45"/>
    </row>
    <row r="143" spans="1:11" ht="15">
      <c r="A143" s="24"/>
      <c r="B143" s="16"/>
      <c r="C143" s="11"/>
      <c r="D143" s="7" t="s">
        <v>24</v>
      </c>
      <c r="E143" s="43" t="s">
        <v>40</v>
      </c>
      <c r="F143" s="44">
        <v>150</v>
      </c>
      <c r="G143" s="44">
        <v>0.6</v>
      </c>
      <c r="H143" s="44"/>
      <c r="I143" s="44">
        <v>16.05</v>
      </c>
      <c r="J143" s="44">
        <v>63</v>
      </c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350</v>
      </c>
      <c r="G146" s="20">
        <f t="shared" ref="G146:J146" si="63">SUM(G139:G145)</f>
        <v>11.450000000000001</v>
      </c>
      <c r="H146" s="20">
        <f t="shared" si="63"/>
        <v>38.6</v>
      </c>
      <c r="I146" s="20">
        <f t="shared" si="63"/>
        <v>82.529999999999987</v>
      </c>
      <c r="J146" s="20">
        <f t="shared" si="63"/>
        <v>703.98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78</v>
      </c>
      <c r="F147" s="44">
        <v>90</v>
      </c>
      <c r="G147" s="44">
        <v>1.26</v>
      </c>
      <c r="H147" s="44">
        <v>1.95</v>
      </c>
      <c r="I147" s="44">
        <v>100.8</v>
      </c>
      <c r="J147" s="44">
        <v>107.1</v>
      </c>
      <c r="K147" s="45">
        <v>133</v>
      </c>
    </row>
    <row r="148" spans="1:11" ht="15">
      <c r="A148" s="24"/>
      <c r="B148" s="16"/>
      <c r="C148" s="11"/>
      <c r="D148" s="7" t="s">
        <v>27</v>
      </c>
      <c r="E148" s="43" t="s">
        <v>60</v>
      </c>
      <c r="F148" s="44">
        <v>250</v>
      </c>
      <c r="G148" s="44">
        <v>6.4</v>
      </c>
      <c r="H148" s="44">
        <v>5.4</v>
      </c>
      <c r="I148" s="44">
        <v>29.3</v>
      </c>
      <c r="J148" s="44">
        <v>132.9</v>
      </c>
      <c r="K148" s="45">
        <v>158</v>
      </c>
    </row>
    <row r="149" spans="1:11" ht="15">
      <c r="A149" s="24"/>
      <c r="B149" s="16"/>
      <c r="C149" s="11"/>
      <c r="D149" s="7" t="s">
        <v>28</v>
      </c>
      <c r="E149" s="43" t="s">
        <v>95</v>
      </c>
      <c r="F149" s="44">
        <v>70</v>
      </c>
      <c r="G149" s="44">
        <v>12.5</v>
      </c>
      <c r="H149" s="44">
        <v>11.8</v>
      </c>
      <c r="I149" s="44">
        <v>10</v>
      </c>
      <c r="J149" s="44">
        <v>196</v>
      </c>
      <c r="K149" s="45">
        <v>391</v>
      </c>
    </row>
    <row r="150" spans="1:11" ht="15">
      <c r="A150" s="24"/>
      <c r="B150" s="16"/>
      <c r="C150" s="11"/>
      <c r="D150" s="7" t="s">
        <v>29</v>
      </c>
      <c r="E150" s="43" t="s">
        <v>96</v>
      </c>
      <c r="F150" s="44">
        <v>200</v>
      </c>
      <c r="G150" s="44">
        <v>3.2</v>
      </c>
      <c r="H150" s="44">
        <v>5.0999999999999996</v>
      </c>
      <c r="I150" s="44">
        <v>49.6</v>
      </c>
      <c r="J150" s="44">
        <v>118</v>
      </c>
      <c r="K150" s="45">
        <v>435</v>
      </c>
    </row>
    <row r="151" spans="1:11" ht="15">
      <c r="A151" s="24"/>
      <c r="B151" s="16"/>
      <c r="C151" s="11"/>
      <c r="D151" s="7" t="s">
        <v>30</v>
      </c>
      <c r="E151" s="43" t="s">
        <v>37</v>
      </c>
      <c r="F151" s="44" t="s">
        <v>36</v>
      </c>
      <c r="G151" s="44"/>
      <c r="H151" s="44"/>
      <c r="I151" s="44">
        <v>9.98</v>
      </c>
      <c r="J151" s="44">
        <v>40.5</v>
      </c>
      <c r="K151" s="45">
        <v>505</v>
      </c>
    </row>
    <row r="152" spans="1:11" ht="15">
      <c r="A152" s="24"/>
      <c r="B152" s="16"/>
      <c r="C152" s="11"/>
      <c r="D152" s="7" t="s">
        <v>31</v>
      </c>
      <c r="E152" s="43" t="s">
        <v>66</v>
      </c>
      <c r="F152" s="44">
        <v>100</v>
      </c>
      <c r="G152" s="44">
        <v>3.8</v>
      </c>
      <c r="H152" s="44">
        <v>1.34</v>
      </c>
      <c r="I152" s="44">
        <v>24.86</v>
      </c>
      <c r="J152" s="44">
        <v>226</v>
      </c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710</v>
      </c>
      <c r="G156" s="20">
        <f t="shared" ref="G156:J156" si="64">SUM(G147:G155)</f>
        <v>27.16</v>
      </c>
      <c r="H156" s="20">
        <f t="shared" si="64"/>
        <v>25.59</v>
      </c>
      <c r="I156" s="20">
        <f t="shared" si="64"/>
        <v>224.53999999999996</v>
      </c>
      <c r="J156" s="20">
        <f t="shared" si="64"/>
        <v>820.5</v>
      </c>
      <c r="K156" s="26"/>
    </row>
    <row r="157" spans="1:11" ht="15.7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1060</v>
      </c>
      <c r="G157" s="33">
        <f t="shared" ref="G157" si="65">G146+G156</f>
        <v>38.61</v>
      </c>
      <c r="H157" s="33">
        <f t="shared" ref="H157" si="66">H146+H156</f>
        <v>64.19</v>
      </c>
      <c r="I157" s="33">
        <f t="shared" ref="I157" si="67">I146+I156</f>
        <v>307.06999999999994</v>
      </c>
      <c r="J157" s="33">
        <f t="shared" ref="J157" si="68">J146+J156</f>
        <v>1524.48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97</v>
      </c>
      <c r="F158" s="41">
        <v>200</v>
      </c>
      <c r="G158" s="41">
        <v>5.8</v>
      </c>
      <c r="H158" s="41">
        <v>7.4</v>
      </c>
      <c r="I158" s="41">
        <v>26.9</v>
      </c>
      <c r="J158" s="41">
        <v>200</v>
      </c>
      <c r="K158" s="42">
        <v>282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37</v>
      </c>
      <c r="F160" s="44" t="s">
        <v>36</v>
      </c>
      <c r="G160" s="44"/>
      <c r="H160" s="44"/>
      <c r="I160" s="44">
        <v>9.98</v>
      </c>
      <c r="J160" s="44">
        <v>40.5</v>
      </c>
      <c r="K160" s="45">
        <v>505</v>
      </c>
    </row>
    <row r="161" spans="1:11" ht="15">
      <c r="A161" s="24"/>
      <c r="B161" s="16"/>
      <c r="C161" s="11"/>
      <c r="D161" s="7" t="s">
        <v>23</v>
      </c>
      <c r="E161" s="43" t="s">
        <v>38</v>
      </c>
      <c r="F161" s="44" t="s">
        <v>98</v>
      </c>
      <c r="G161" s="44">
        <v>9.5299999999999994</v>
      </c>
      <c r="H161" s="44">
        <v>20.399999999999999</v>
      </c>
      <c r="I161" s="44">
        <v>37.549999999999997</v>
      </c>
      <c r="J161" s="44">
        <v>512</v>
      </c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200</v>
      </c>
      <c r="G165" s="20">
        <f t="shared" ref="G165:J165" si="69">SUM(G158:G164)</f>
        <v>15.329999999999998</v>
      </c>
      <c r="H165" s="20">
        <f t="shared" si="69"/>
        <v>27.799999999999997</v>
      </c>
      <c r="I165" s="20">
        <f t="shared" si="69"/>
        <v>74.429999999999993</v>
      </c>
      <c r="J165" s="20">
        <f t="shared" si="69"/>
        <v>752.5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59</v>
      </c>
      <c r="F166" s="44">
        <v>100</v>
      </c>
      <c r="G166" s="44">
        <v>1.96</v>
      </c>
      <c r="H166" s="44">
        <v>1.7</v>
      </c>
      <c r="I166" s="44">
        <v>7.2</v>
      </c>
      <c r="J166" s="44">
        <v>91.7</v>
      </c>
      <c r="K166" s="45">
        <v>133</v>
      </c>
    </row>
    <row r="167" spans="1:11" ht="15">
      <c r="A167" s="24"/>
      <c r="B167" s="16"/>
      <c r="C167" s="11"/>
      <c r="D167" s="7" t="s">
        <v>27</v>
      </c>
      <c r="E167" s="43" t="s">
        <v>72</v>
      </c>
      <c r="F167" s="44" t="s">
        <v>42</v>
      </c>
      <c r="G167" s="44">
        <v>3.6</v>
      </c>
      <c r="H167" s="44">
        <v>3.2</v>
      </c>
      <c r="I167" s="44">
        <v>29.2</v>
      </c>
      <c r="J167" s="44">
        <v>126.9</v>
      </c>
      <c r="K167" s="45">
        <v>148</v>
      </c>
    </row>
    <row r="168" spans="1:11" ht="15">
      <c r="A168" s="24"/>
      <c r="B168" s="16"/>
      <c r="C168" s="11"/>
      <c r="D168" s="7" t="s">
        <v>28</v>
      </c>
      <c r="E168" s="43" t="s">
        <v>99</v>
      </c>
      <c r="F168" s="44">
        <v>100</v>
      </c>
      <c r="G168" s="44">
        <v>15.1</v>
      </c>
      <c r="H168" s="44">
        <v>2.48</v>
      </c>
      <c r="I168" s="44">
        <v>6</v>
      </c>
      <c r="J168" s="44">
        <v>108</v>
      </c>
      <c r="K168" s="45">
        <v>356</v>
      </c>
    </row>
    <row r="169" spans="1:11" ht="15">
      <c r="A169" s="24"/>
      <c r="B169" s="16"/>
      <c r="C169" s="11"/>
      <c r="D169" s="7" t="s">
        <v>29</v>
      </c>
      <c r="E169" s="43" t="s">
        <v>62</v>
      </c>
      <c r="F169" s="44">
        <v>200</v>
      </c>
      <c r="G169" s="44">
        <v>1.3</v>
      </c>
      <c r="H169" s="44">
        <v>4.5999999999999996</v>
      </c>
      <c r="I169" s="44">
        <v>9.1</v>
      </c>
      <c r="J169" s="44">
        <v>47.8</v>
      </c>
      <c r="K169" s="45">
        <v>759</v>
      </c>
    </row>
    <row r="170" spans="1:11" ht="15">
      <c r="A170" s="24"/>
      <c r="B170" s="16"/>
      <c r="C170" s="11"/>
      <c r="D170" s="7" t="s">
        <v>30</v>
      </c>
      <c r="E170" s="43" t="s">
        <v>63</v>
      </c>
      <c r="F170" s="44">
        <v>200</v>
      </c>
      <c r="G170" s="44">
        <v>0.3</v>
      </c>
      <c r="H170" s="44"/>
      <c r="I170" s="44">
        <v>3.12</v>
      </c>
      <c r="J170" s="44">
        <v>153.69999999999999</v>
      </c>
      <c r="K170" s="45"/>
    </row>
    <row r="171" spans="1:11" ht="15">
      <c r="A171" s="24"/>
      <c r="B171" s="16"/>
      <c r="C171" s="11"/>
      <c r="D171" s="7" t="s">
        <v>31</v>
      </c>
      <c r="E171" s="43" t="s">
        <v>66</v>
      </c>
      <c r="F171" s="44">
        <v>75</v>
      </c>
      <c r="G171" s="44">
        <v>2.85</v>
      </c>
      <c r="H171" s="44">
        <v>1.1000000000000001</v>
      </c>
      <c r="I171" s="44">
        <v>18.600000000000001</v>
      </c>
      <c r="J171" s="44">
        <v>169.5</v>
      </c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675</v>
      </c>
      <c r="G175" s="20">
        <f t="shared" ref="G175:J175" si="70">SUM(G166:G174)</f>
        <v>25.110000000000003</v>
      </c>
      <c r="H175" s="20">
        <f t="shared" si="70"/>
        <v>13.08</v>
      </c>
      <c r="I175" s="20">
        <f t="shared" si="70"/>
        <v>73.22</v>
      </c>
      <c r="J175" s="20">
        <f t="shared" si="70"/>
        <v>697.6</v>
      </c>
      <c r="K175" s="26"/>
    </row>
    <row r="176" spans="1:11" ht="15.7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875</v>
      </c>
      <c r="G176" s="33">
        <f t="shared" ref="G176" si="71">G165+G175</f>
        <v>40.44</v>
      </c>
      <c r="H176" s="33">
        <f t="shared" ref="H176" si="72">H165+H175</f>
        <v>40.879999999999995</v>
      </c>
      <c r="I176" s="33">
        <f t="shared" ref="I176" si="73">I165+I175</f>
        <v>147.64999999999998</v>
      </c>
      <c r="J176" s="33">
        <f t="shared" ref="J176" si="74">J165+J175</f>
        <v>1450.1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35</v>
      </c>
      <c r="F177" s="41">
        <v>200</v>
      </c>
      <c r="G177" s="41">
        <v>9.66</v>
      </c>
      <c r="H177" s="41">
        <v>4.2329999999999997</v>
      </c>
      <c r="I177" s="41">
        <v>23.22</v>
      </c>
      <c r="J177" s="41">
        <v>149.18</v>
      </c>
      <c r="K177" s="42">
        <v>283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101</v>
      </c>
      <c r="F179" s="44" t="s">
        <v>100</v>
      </c>
      <c r="G179" s="44">
        <v>8.5399999999999991</v>
      </c>
      <c r="H179" s="44"/>
      <c r="I179" s="44">
        <v>19.34</v>
      </c>
      <c r="J179" s="44">
        <v>123</v>
      </c>
      <c r="K179" s="45">
        <v>506</v>
      </c>
    </row>
    <row r="180" spans="1:11" ht="15">
      <c r="A180" s="24"/>
      <c r="B180" s="16"/>
      <c r="C180" s="11"/>
      <c r="D180" s="7" t="s">
        <v>23</v>
      </c>
      <c r="E180" s="43" t="s">
        <v>94</v>
      </c>
      <c r="F180" s="44" t="s">
        <v>93</v>
      </c>
      <c r="G180" s="44">
        <v>4.45</v>
      </c>
      <c r="H180" s="44">
        <v>28.3</v>
      </c>
      <c r="I180" s="44">
        <v>32.799999999999997</v>
      </c>
      <c r="J180" s="44">
        <v>385.48</v>
      </c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200</v>
      </c>
      <c r="G184" s="20">
        <f t="shared" ref="G184:J184" si="75">SUM(G177:G183)</f>
        <v>22.65</v>
      </c>
      <c r="H184" s="20">
        <f t="shared" si="75"/>
        <v>32.533000000000001</v>
      </c>
      <c r="I184" s="20">
        <f t="shared" si="75"/>
        <v>75.36</v>
      </c>
      <c r="J184" s="20">
        <f t="shared" si="75"/>
        <v>657.66000000000008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53</v>
      </c>
      <c r="F186" s="44">
        <v>250</v>
      </c>
      <c r="G186" s="44">
        <v>5.0199999999999996</v>
      </c>
      <c r="H186" s="44">
        <v>2.6</v>
      </c>
      <c r="I186" s="44">
        <v>17.12</v>
      </c>
      <c r="J186" s="44">
        <v>151.69999999999999</v>
      </c>
      <c r="K186" s="45">
        <v>160</v>
      </c>
    </row>
    <row r="187" spans="1:11" ht="15">
      <c r="A187" s="24"/>
      <c r="B187" s="16"/>
      <c r="C187" s="11"/>
      <c r="D187" s="7" t="s">
        <v>28</v>
      </c>
      <c r="E187" s="43" t="s">
        <v>102</v>
      </c>
      <c r="F187" s="44">
        <v>90</v>
      </c>
      <c r="G187" s="44">
        <v>16.7</v>
      </c>
      <c r="H187" s="44">
        <v>15.7</v>
      </c>
      <c r="I187" s="44">
        <v>13.3</v>
      </c>
      <c r="J187" s="44">
        <v>261.3</v>
      </c>
      <c r="K187" s="45">
        <v>391</v>
      </c>
    </row>
    <row r="188" spans="1:11" ht="15">
      <c r="A188" s="24"/>
      <c r="B188" s="16"/>
      <c r="C188" s="11"/>
      <c r="D188" s="7" t="s">
        <v>29</v>
      </c>
      <c r="E188" s="43" t="s">
        <v>103</v>
      </c>
      <c r="F188" s="44">
        <v>200</v>
      </c>
      <c r="G188" s="44">
        <v>3.2</v>
      </c>
      <c r="H188" s="44">
        <v>5.0999999999999996</v>
      </c>
      <c r="I188" s="44">
        <v>49.6</v>
      </c>
      <c r="J188" s="44">
        <v>118</v>
      </c>
      <c r="K188" s="45">
        <v>435</v>
      </c>
    </row>
    <row r="189" spans="1:11" ht="15">
      <c r="A189" s="24"/>
      <c r="B189" s="16"/>
      <c r="C189" s="11"/>
      <c r="D189" s="7" t="s">
        <v>30</v>
      </c>
      <c r="E189" s="43" t="s">
        <v>56</v>
      </c>
      <c r="F189" s="44">
        <v>200</v>
      </c>
      <c r="G189" s="44">
        <v>2.4E-2</v>
      </c>
      <c r="H189" s="44">
        <v>2.21</v>
      </c>
      <c r="I189" s="44"/>
      <c r="J189" s="44">
        <v>88.42</v>
      </c>
      <c r="K189" s="45">
        <v>949</v>
      </c>
    </row>
    <row r="190" spans="1:11" ht="15">
      <c r="A190" s="24"/>
      <c r="B190" s="16"/>
      <c r="C190" s="11"/>
      <c r="D190" s="7" t="s">
        <v>31</v>
      </c>
      <c r="E190" s="43" t="s">
        <v>66</v>
      </c>
      <c r="F190" s="44">
        <v>100</v>
      </c>
      <c r="G190" s="44">
        <v>3.8</v>
      </c>
      <c r="H190" s="44">
        <v>1.34</v>
      </c>
      <c r="I190" s="44">
        <v>24.86</v>
      </c>
      <c r="J190" s="44">
        <v>226</v>
      </c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6">SUM(G185:G193)</f>
        <v>28.744</v>
      </c>
      <c r="H194" s="20">
        <f t="shared" si="76"/>
        <v>26.95</v>
      </c>
      <c r="I194" s="20">
        <f t="shared" si="76"/>
        <v>104.88000000000001</v>
      </c>
      <c r="J194" s="20">
        <f t="shared" si="76"/>
        <v>845.42</v>
      </c>
      <c r="K194" s="26"/>
    </row>
    <row r="195" spans="1:11" ht="15.7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1040</v>
      </c>
      <c r="G195" s="33">
        <f t="shared" ref="G195" si="77">G184+G194</f>
        <v>51.393999999999998</v>
      </c>
      <c r="H195" s="33">
        <f t="shared" ref="H195" si="78">H184+H194</f>
        <v>59.483000000000004</v>
      </c>
      <c r="I195" s="33">
        <f t="shared" ref="I195" si="79">I184+I194</f>
        <v>180.24</v>
      </c>
      <c r="J195" s="33">
        <f t="shared" ref="J195" si="80">J184+J194</f>
        <v>1503.08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1070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54.228199999999994</v>
      </c>
      <c r="H196" s="35">
        <f t="shared" si="81"/>
        <v>61.113599999999998</v>
      </c>
      <c r="I196" s="35">
        <f t="shared" si="81"/>
        <v>189.334</v>
      </c>
      <c r="J196" s="35">
        <f t="shared" si="81"/>
        <v>1529.3309999999999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2023-12-13T02:00:36Z</dcterms:modified>
</cp:coreProperties>
</file>